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ferentka\Desktop\Stažené-následně k odstranění\"/>
    </mc:Choice>
  </mc:AlternateContent>
  <xr:revisionPtr revIDLastSave="0" documentId="8_{06AB2C61-E859-4A2D-BFAF-1B151B65628B}" xr6:coauthVersionLast="47" xr6:coauthVersionMax="47" xr10:uidLastSave="{00000000-0000-0000-0000-000000000000}"/>
  <bookViews>
    <workbookView xWindow="-120" yWindow="-120" windowWidth="29040" windowHeight="15840" xr2:uid="{61CCB5B2-6062-4300-9512-5BB93AF9C2FD}"/>
  </bookViews>
  <sheets>
    <sheet name="Velkoobcho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2" i="1" l="1"/>
  <c r="C63" i="1"/>
  <c r="D62" i="1"/>
  <c r="D63" i="1"/>
  <c r="E77" i="1"/>
  <c r="E73" i="1"/>
  <c r="E68" i="1"/>
  <c r="E58" i="1"/>
  <c r="E53" i="1"/>
  <c r="E49" i="1"/>
  <c r="E45" i="1"/>
  <c r="E41" i="1"/>
  <c r="E37" i="1"/>
  <c r="E33" i="1"/>
  <c r="E28" i="1"/>
  <c r="E24" i="1"/>
  <c r="E20" i="1"/>
  <c r="E15" i="1"/>
  <c r="E11" i="1"/>
</calcChain>
</file>

<file path=xl/sharedStrings.xml><?xml version="1.0" encoding="utf-8"?>
<sst xmlns="http://schemas.openxmlformats.org/spreadsheetml/2006/main" count="134" uniqueCount="134">
  <si>
    <t>Obsahuje:</t>
  </si>
  <si>
    <t>Kód</t>
  </si>
  <si>
    <t>Název</t>
  </si>
  <si>
    <t>Počet sáčků</t>
  </si>
  <si>
    <t>Počet rolí</t>
  </si>
  <si>
    <t>Počet krabic</t>
  </si>
  <si>
    <t>BWR5 0470/1 R</t>
  </si>
  <si>
    <t>Sáčky na psí exkrementy DogsDoo (velikost balení: 1 krabička)</t>
  </si>
  <si>
    <t>BWR5 0470/1 K</t>
  </si>
  <si>
    <t>Sáčky na psí exkrementy DogsDoo (velikost balení: 1 krabice)</t>
  </si>
  <si>
    <t>BWR5 0470/5 K</t>
  </si>
  <si>
    <t>Sáčky na psí exkrementy DogsDoo (velikost balení: 5 krabic)</t>
  </si>
  <si>
    <t>BWR5 0470/1 P</t>
  </si>
  <si>
    <t>Sáčky na psí exkrementy DogsDoo (velikost balení: 1 paleta)</t>
  </si>
  <si>
    <t>BWR5 0477/1 R</t>
  </si>
  <si>
    <t>Sáčky na psí exkrementy DogsDoo, maloobchodní balení (velikost balení: 1 role)</t>
  </si>
  <si>
    <t>BWR5 0477/1 K</t>
  </si>
  <si>
    <t>Sáčky na psí exkrementy DogsDoo, maloobchodní balení (velikost balení: 1 krabice)</t>
  </si>
  <si>
    <t>BWR5 0477/5 K</t>
  </si>
  <si>
    <t>Sáčky na psí exkrementy DogsDoo, maloobchodní balení (velikost balení: 5 krabic)</t>
  </si>
  <si>
    <t>BWR5 0477/1 P</t>
  </si>
  <si>
    <t>Sáčky na psí exkrementy DogsDoo, maloobchodní balení (velikost balení: 1 paleta)</t>
  </si>
  <si>
    <t>BWR5 0485/1 R</t>
  </si>
  <si>
    <t>Kompostovatelné pytle na odpadky 80l (velikost balení: 1 role)</t>
  </si>
  <si>
    <t>BWR5 0485/1 K</t>
  </si>
  <si>
    <t>Kompostovatelné pytle na odpadky 80l (velikost balení: 1 krabice)</t>
  </si>
  <si>
    <t>BWR5 0485/5 K</t>
  </si>
  <si>
    <t>Kompostovatelné pytle na odpadky 80l (velikost balení: 5 krabic)</t>
  </si>
  <si>
    <t>BWR5 0485/1 P</t>
  </si>
  <si>
    <t>Kompostovatelné pytle na odpadky 80l (velikost balení: 1 paleta)</t>
  </si>
  <si>
    <t>BWR5 0480/1 R</t>
  </si>
  <si>
    <t>Kompostovatelné pytle na odpadky 120-150l (velikost balení: 1 role)</t>
  </si>
  <si>
    <t>BWR5 0480/1 K</t>
  </si>
  <si>
    <t>Kompostovatelné pytle na odpadky 120-150l (velikost balení: 1 krabice)</t>
  </si>
  <si>
    <t>BWR5 0480/5 K</t>
  </si>
  <si>
    <t>Kompostovatelné pytle na odpadky 120-150l (velikost balení: 5 krabic)</t>
  </si>
  <si>
    <t>BWR5 0480/1 P</t>
  </si>
  <si>
    <t>Kompostovatelné pytle na odpadky 120-150l (velikost balení: 1 paleta)</t>
  </si>
  <si>
    <t>BWR5 0481/1 R</t>
  </si>
  <si>
    <t>Kompostovatelné pytle na odpadky 240l (velikost balení: 1 role)</t>
  </si>
  <si>
    <t>BWR5 0481/1 K</t>
  </si>
  <si>
    <t>Kompostovatelné pytle na odpadky 240l (velikost balení: 1 krabice)</t>
  </si>
  <si>
    <t>BWR5 0481/5 K</t>
  </si>
  <si>
    <t>Kompostovatelné pytle na odpadky 240l (velikost balení: 5 krabic)</t>
  </si>
  <si>
    <t>BWR5 0481/1 P</t>
  </si>
  <si>
    <t>Kompostovatelné pytle na odpadky 240l (velikost balení: 1 paleta)</t>
  </si>
  <si>
    <t>BWR5 0486/1 R</t>
  </si>
  <si>
    <t>Kompostovatelné pytle na odpadky 10l, hvězdicová základna (velikost balení: 1 role)</t>
  </si>
  <si>
    <t>BWR5 0486/1 K</t>
  </si>
  <si>
    <t>Kompostovatelné pytle na odpadky 10l, hvězdicová základna (velikost balení: 1 krabice)</t>
  </si>
  <si>
    <t>BWR5 0486/5 K</t>
  </si>
  <si>
    <t>Kompostovatelné pytle na odpadky 10l, hvězdicová základna (velikost balení: 5 krabic)</t>
  </si>
  <si>
    <t>BWR5 0486/1 P</t>
  </si>
  <si>
    <t>Kompostovatelné pytle na odpadky 10l, hvězdicová základna (velikost balení: 1 paleta)</t>
  </si>
  <si>
    <t>BWR5 0483/1 R</t>
  </si>
  <si>
    <t>Kompostovatelné pytle na odpadky 20l, hvězdicová základna (velikost balení: 1 role)</t>
  </si>
  <si>
    <t>BWR5 0483/1 K</t>
  </si>
  <si>
    <t>Kompostovatelné pytle na odpadky 20l, hvězdicová základna (velikost balení: 1 krabice)</t>
  </si>
  <si>
    <t>BWR5 0483/5 K</t>
  </si>
  <si>
    <t>Kompostovatelné pytle na odpadky 20l, hvězdicová základna (velikost balení: 5 krabic)</t>
  </si>
  <si>
    <t>BWR5 0483/1 P</t>
  </si>
  <si>
    <t>Kompostovatelné pytle na odpadky 20l, hvězdicová základna (velikost balení: 1 paleta)</t>
  </si>
  <si>
    <t>BWR5 0487/1 R</t>
  </si>
  <si>
    <t>Kompostovatelné pytle na odpadky 30l, hvězdicová základna (velikost balení: 1 role)</t>
  </si>
  <si>
    <t>BWR5 0487/1 K</t>
  </si>
  <si>
    <t>Kompostovatelné pytle na odpadky 30l, hvězdicová základna (velikost balení: 1 krabice)</t>
  </si>
  <si>
    <t>BWR5 0487/5 K</t>
  </si>
  <si>
    <t>Kompostovatelné pytle na odpadky 30l, hvězdicová základna (velikost balení: 5 krabic)</t>
  </si>
  <si>
    <t>BWR5 0487/1 P</t>
  </si>
  <si>
    <t>Kompostovatelné pytle na odpadky 30l, hvězdicová základna (velikost balení: 1 paleta)</t>
  </si>
  <si>
    <t>BWR5 0494/1 R</t>
  </si>
  <si>
    <t>Kompostovatelné pytle na odpadky 35l (velikost balení: 1 role)</t>
  </si>
  <si>
    <t>BWR5 0494/1 K</t>
  </si>
  <si>
    <t>Kompostovatelné pytle na odpadky 35l (velikost balení: 1 krabice)</t>
  </si>
  <si>
    <t>BWR5 0494/5 K</t>
  </si>
  <si>
    <t>Kompostovatelné pytle na odpadky 35l (velikost balení: 5 krabic)</t>
  </si>
  <si>
    <t>BWR5 0494/1 P</t>
  </si>
  <si>
    <t>Kompostovatelné pytle na odpadky 35l (velikost balení: 1 paleta)</t>
  </si>
  <si>
    <t>BWR5 0484/1 R</t>
  </si>
  <si>
    <t>Kompostovatelné pytle na odpadky 40-50l (velikost balení: 1 role)</t>
  </si>
  <si>
    <t>BWR5 0484/1 K</t>
  </si>
  <si>
    <t>Kompostovatelné pytle na odpadky 40-50l (velikost balení: 1 krabice)</t>
  </si>
  <si>
    <t>BWR5 0484/5 K</t>
  </si>
  <si>
    <t>Kompostovatelné pytle na odpadky 40-50l (velikost balení: 5 krabic)</t>
  </si>
  <si>
    <t>BWR5 0484/1 P</t>
  </si>
  <si>
    <t>Kompostovatelné pytle na odpadky 40-50l (velikost balení: 1 paleta)</t>
  </si>
  <si>
    <t>BWR5 0496/1 R</t>
  </si>
  <si>
    <t>Kompostovatelné pytle na odpadky 50l, hvězdicová základna (velikost balení: 1 role)</t>
  </si>
  <si>
    <t>BWR5 0496/1 K</t>
  </si>
  <si>
    <t>Kompostovatelné pytle na odpadky 50l, hvězdicová základna (velikost balení: 1 krabice)</t>
  </si>
  <si>
    <t>BWR5 0496/5 K</t>
  </si>
  <si>
    <t>Kompostovatelné pytle na odpadky 50l, hvězdicová základna (velikost balení: 5 krabic)</t>
  </si>
  <si>
    <t>BWR5 0496/1 P</t>
  </si>
  <si>
    <t>Kompostovatelné pytle na odpadky 50l, hvězdicová základna (velikost balení: 1 paleta)</t>
  </si>
  <si>
    <t>SHR5 0007/1 R</t>
  </si>
  <si>
    <t>SHR5 0007/1 K</t>
  </si>
  <si>
    <t>SHR5 0007/5 K</t>
  </si>
  <si>
    <t>SHR5 0007/1 P</t>
  </si>
  <si>
    <t>Kompostovatelné nákupní tašky střední (velikost balení: 1 role)</t>
  </si>
  <si>
    <t>Kompostovatelné nákupní tašky střední (velikost balení: 1 krabice)</t>
  </si>
  <si>
    <t>Kompostovatelné nákupní tašky střední (velikost balení: 5 krabic)</t>
  </si>
  <si>
    <t>Kompostovatelné nákupní tašky střední (velikost balení: 1 paleta)</t>
  </si>
  <si>
    <t>TSC5 0029/1 R</t>
  </si>
  <si>
    <t>Kompostovatelné sáčky na potraviny s papírovým jádrem (velikost balení: 1 role)</t>
  </si>
  <si>
    <t>TSC5 0029/1 K</t>
  </si>
  <si>
    <t>Kompostovatelné sáčky na potraviny s papírovým jádrem (velikost balení: 1 krabice)</t>
  </si>
  <si>
    <t>TSC5 0029/5 K</t>
  </si>
  <si>
    <t>Kompostovatelné sáčky na potraviny s papírovým jádrem (velikost balení: 5 krabic)</t>
  </si>
  <si>
    <t>TSC5 0029/1 P</t>
  </si>
  <si>
    <t>Kompostovatelné sáčky na potraviny s papírovým jádrem (velikost balení: 1 paleta)</t>
  </si>
  <si>
    <t>WTR5 0181/1 R</t>
  </si>
  <si>
    <t>Kompostovatelné samostojící pytle s vázáním, 50-60l (velikost balení: 1 role)</t>
  </si>
  <si>
    <t>WTR5 0181/1 K</t>
  </si>
  <si>
    <t>Kompostovatelné samostojící pytle s vázáním, 50-60l (velikost balení: 1 krabice)</t>
  </si>
  <si>
    <t>WTR5 0181/5 K</t>
  </si>
  <si>
    <t>Kompostovatelné samostojící pytle s vázáním, 50-60l (velikost balení: 5 krabic)</t>
  </si>
  <si>
    <t>WTR5 0181/1 P</t>
  </si>
  <si>
    <t>Kompostovatelné samostojící pytle s vázáním, 50-60l (velikost balení: 1 paleta)</t>
  </si>
  <si>
    <t>WTR5 0183/1 R</t>
  </si>
  <si>
    <t>Kompostovatelné samostojící pytle s vázáním, 80l (velikost balení: 1 role)</t>
  </si>
  <si>
    <t>WTR5 0183/1 K</t>
  </si>
  <si>
    <t>Kompostovatelné samostojící pytle s vázáním, 80l (velikost balení: 1 krabice)</t>
  </si>
  <si>
    <t>WTR5 0183/5 K</t>
  </si>
  <si>
    <t>Kompostovatelné samostojící pytle s vázáním, 80l (velikost balení: 5 krabic)</t>
  </si>
  <si>
    <t>WTR5 0183/1 P</t>
  </si>
  <si>
    <t>Kompostovatelné samostojící pytle s vázáním, 80l (velikost balení: 1 paleta)</t>
  </si>
  <si>
    <t>Kompostovatelné ochranné pláště (velikost balení: 1 role)</t>
  </si>
  <si>
    <t>Kompostovatelné ochranné pláště (velikost balení: 1 krabice)</t>
  </si>
  <si>
    <t>Kompostovatelné ochranné pláště (velikost balení: 5 krabic)</t>
  </si>
  <si>
    <t>Kompostovatelné ochranné pláště (velikost balení: 1 paleta)</t>
  </si>
  <si>
    <t>TSB5 0002/1 R</t>
  </si>
  <si>
    <t>TSB5 0002/1 K</t>
  </si>
  <si>
    <t>TSB5 0002/5 K</t>
  </si>
  <si>
    <t>TSB5 0002/1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</si>
</sst>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\ &quot;Kč&quot;"/>
    <numFmt numFmtId="165" formatCode="#,##0.00\ [$EUR]"/>
    <numFmt numFmtId="166" formatCode="#,##0.0\ &quot;Kč&quot;"/>
  </numFmts>
  <fonts count="4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horizontal="left" wrapText="1"/>
    </xf>
    <xf numFmtId="0" fontId="3" fillId="2" borderId="7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164" fontId="3" fillId="0" borderId="7" xfId="0" applyNumberFormat="1" applyFont="1" applyBorder="1" applyAlignment="1">
      <alignment horizontal="center" wrapText="1"/>
    </xf>
    <xf numFmtId="165" fontId="3" fillId="0" borderId="9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0" fillId="0" borderId="1" xfId="0" applyBorder="1" applyAlignment="1">
      <alignment horizontal="left"/>
    </xf>
    <xf numFmtId="0" fontId="0" fillId="0" borderId="2" xfId="0" applyBorder="1"/>
    <xf numFmtId="0" fontId="0" fillId="0" borderId="10" xfId="0" applyBorder="1"/>
    <xf numFmtId="0" fontId="0" fillId="0" borderId="11" xfId="0" applyBorder="1"/>
    <xf numFmtId="164" fontId="0" fillId="0" borderId="10" xfId="0" applyNumberFormat="1" applyBorder="1"/>
    <xf numFmtId="166" fontId="0" fillId="0" borderId="0" xfId="1" applyNumberFormat="1" applyFont="1" applyBorder="1"/>
    <xf numFmtId="166" fontId="1" fillId="0" borderId="11" xfId="0" applyNumberFormat="1" applyFont="1" applyBorder="1" applyAlignment="1">
      <alignment horizontal="right"/>
    </xf>
    <xf numFmtId="166" fontId="0" fillId="0" borderId="0" xfId="0" applyNumberFormat="1"/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right"/>
    </xf>
    <xf numFmtId="165" fontId="0" fillId="0" borderId="0" xfId="0" applyNumberFormat="1"/>
    <xf numFmtId="166" fontId="1" fillId="0" borderId="11" xfId="0" applyNumberFormat="1" applyFont="1" applyBorder="1"/>
    <xf numFmtId="0" fontId="1" fillId="0" borderId="10" xfId="0" applyFont="1" applyBorder="1" applyAlignment="1">
      <alignment horizontal="left"/>
    </xf>
    <xf numFmtId="0" fontId="1" fillId="0" borderId="0" xfId="0" applyFont="1"/>
    <xf numFmtId="164" fontId="0" fillId="0" borderId="0" xfId="0" applyNumberFormat="1"/>
    <xf numFmtId="0" fontId="1" fillId="0" borderId="7" xfId="0" applyFont="1" applyBorder="1" applyAlignment="1">
      <alignment horizontal="left"/>
    </xf>
    <xf numFmtId="0" fontId="1" fillId="0" borderId="9" xfId="0" applyFont="1" applyBorder="1"/>
    <xf numFmtId="0" fontId="0" fillId="0" borderId="7" xfId="0" applyBorder="1"/>
    <xf numFmtId="0" fontId="0" fillId="0" borderId="9" xfId="0" applyBorder="1"/>
    <xf numFmtId="0" fontId="0" fillId="0" borderId="8" xfId="0" applyBorder="1"/>
    <xf numFmtId="164" fontId="0" fillId="0" borderId="7" xfId="0" applyNumberFormat="1" applyBorder="1"/>
    <xf numFmtId="166" fontId="0" fillId="0" borderId="9" xfId="1" applyNumberFormat="1" applyFont="1" applyBorder="1"/>
    <xf numFmtId="166" fontId="1" fillId="0" borderId="8" xfId="0" applyNumberFormat="1" applyFont="1" applyBorder="1"/>
    <xf numFmtId="166" fontId="0" fillId="0" borderId="0" xfId="1" applyNumberFormat="1" applyFont="1"/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F3EE2-A7CA-4667-8264-609A64EBAB22}">
  <dimension ref="A1:J82"/>
  <sheetViews>
    <sheetView tabSelected="1" zoomScale="85" zoomScaleNormal="85" workbookViewId="0">
      <selection activeCell="A79" sqref="A79"/>
    </sheetView>
  </sheetViews>
  <sheetFormatPr defaultRowHeight="15" x14ac:dyDescent="0.25"/>
  <cols>
    <col min="1" max="1" width="15.28515625" customWidth="1"/>
    <col min="2" max="2" width="94.140625" customWidth="1"/>
    <col min="3" max="3" width="15.7109375" bestFit="1" customWidth="1"/>
    <col min="4" max="4" width="13.28515625" bestFit="1" customWidth="1"/>
    <col min="5" max="5" width="14.7109375" customWidth="1"/>
    <col min="6" max="6" width="36" style="23" bestFit="1" customWidth="1"/>
    <col min="7" max="7" width="23.140625" style="36" customWidth="1"/>
    <col min="8" max="8" width="18.42578125" style="36" customWidth="1"/>
    <col min="9" max="9" width="17" style="37" customWidth="1"/>
    <col min="13" max="13" width="19.28515625" customWidth="1"/>
  </cols>
  <sheetData>
    <row r="1" spans="1:10" ht="21.75" thickBot="1" x14ac:dyDescent="0.4">
      <c r="A1" s="1"/>
      <c r="B1" s="2"/>
      <c r="C1" s="38" t="s">
        <v>0</v>
      </c>
      <c r="D1" s="39"/>
      <c r="E1" s="3"/>
      <c r="F1" s="40"/>
      <c r="G1" s="41"/>
      <c r="H1" s="41"/>
      <c r="I1" s="42"/>
    </row>
    <row r="2" spans="1:10" s="12" customFormat="1" ht="32.450000000000003" customHeight="1" thickBot="1" x14ac:dyDescent="0.35">
      <c r="A2" s="4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9"/>
      <c r="G2" s="10"/>
      <c r="H2" s="10"/>
      <c r="I2" s="11"/>
    </row>
    <row r="3" spans="1:10" x14ac:dyDescent="0.25">
      <c r="A3" s="13"/>
      <c r="B3" s="14"/>
      <c r="C3" s="15"/>
      <c r="E3" s="16"/>
      <c r="F3" s="17"/>
      <c r="G3" s="18"/>
      <c r="H3" s="18"/>
      <c r="I3" s="19"/>
      <c r="J3" s="20"/>
    </row>
    <row r="4" spans="1:10" x14ac:dyDescent="0.25">
      <c r="A4" s="21"/>
      <c r="B4" s="16"/>
      <c r="C4" s="15"/>
      <c r="E4" s="16"/>
      <c r="F4" s="17"/>
      <c r="G4" s="18"/>
      <c r="H4" s="18"/>
      <c r="I4" s="19"/>
      <c r="J4" s="20"/>
    </row>
    <row r="5" spans="1:10" x14ac:dyDescent="0.25">
      <c r="A5" s="21"/>
      <c r="B5" s="16"/>
      <c r="C5" s="15"/>
      <c r="E5" s="16"/>
      <c r="F5" s="17"/>
      <c r="G5" s="18"/>
      <c r="H5" s="18"/>
      <c r="I5" s="19"/>
      <c r="J5" s="20"/>
    </row>
    <row r="6" spans="1:10" x14ac:dyDescent="0.25">
      <c r="A6" s="21"/>
      <c r="B6" s="16"/>
      <c r="C6" s="15"/>
      <c r="E6" s="16"/>
      <c r="F6" s="17"/>
      <c r="G6" s="18"/>
      <c r="H6" s="18"/>
      <c r="I6" s="19"/>
      <c r="J6" s="20"/>
    </row>
    <row r="7" spans="1:10" ht="9" customHeight="1" x14ac:dyDescent="0.25">
      <c r="A7" s="21"/>
      <c r="B7" s="16"/>
      <c r="C7" s="15"/>
      <c r="E7" s="16"/>
      <c r="F7" s="17"/>
      <c r="G7" s="18"/>
      <c r="H7" s="18"/>
      <c r="I7" s="22"/>
      <c r="J7" s="20"/>
    </row>
    <row r="8" spans="1:10" x14ac:dyDescent="0.25">
      <c r="A8" s="21" t="s">
        <v>6</v>
      </c>
      <c r="B8" s="16" t="s">
        <v>7</v>
      </c>
      <c r="C8" s="15">
        <v>25</v>
      </c>
      <c r="D8">
        <v>1</v>
      </c>
      <c r="E8" s="16"/>
      <c r="F8" s="17"/>
      <c r="G8" s="18"/>
      <c r="H8" s="18"/>
      <c r="I8" s="19"/>
      <c r="J8" s="20"/>
    </row>
    <row r="9" spans="1:10" x14ac:dyDescent="0.25">
      <c r="A9" s="21" t="s">
        <v>8</v>
      </c>
      <c r="B9" s="16" t="s">
        <v>9</v>
      </c>
      <c r="C9" s="15">
        <v>3000</v>
      </c>
      <c r="D9">
        <v>120</v>
      </c>
      <c r="E9" s="16">
        <v>1</v>
      </c>
      <c r="F9" s="17"/>
      <c r="G9" s="18"/>
      <c r="H9" s="18"/>
      <c r="I9" s="19"/>
      <c r="J9" s="20"/>
    </row>
    <row r="10" spans="1:10" x14ac:dyDescent="0.25">
      <c r="A10" s="21" t="s">
        <v>10</v>
      </c>
      <c r="B10" s="16" t="s">
        <v>11</v>
      </c>
      <c r="C10" s="15">
        <v>15000</v>
      </c>
      <c r="D10">
        <v>600</v>
      </c>
      <c r="E10" s="16">
        <v>5</v>
      </c>
      <c r="F10" s="17"/>
      <c r="G10" s="18"/>
      <c r="H10" s="18"/>
      <c r="I10" s="19"/>
      <c r="J10" s="20"/>
    </row>
    <row r="11" spans="1:10" x14ac:dyDescent="0.25">
      <c r="A11" s="21" t="s">
        <v>12</v>
      </c>
      <c r="B11" s="16" t="s">
        <v>13</v>
      </c>
      <c r="C11" s="15">
        <v>168000</v>
      </c>
      <c r="D11">
        <v>6720</v>
      </c>
      <c r="E11" s="16">
        <f>D11/D10*5</f>
        <v>56</v>
      </c>
      <c r="F11" s="17"/>
      <c r="G11" s="18"/>
      <c r="H11" s="18"/>
      <c r="I11" s="19"/>
      <c r="J11" s="20"/>
    </row>
    <row r="12" spans="1:10" x14ac:dyDescent="0.25">
      <c r="A12" s="21" t="s">
        <v>14</v>
      </c>
      <c r="B12" s="16" t="s">
        <v>15</v>
      </c>
      <c r="C12" s="15">
        <v>50</v>
      </c>
      <c r="D12">
        <v>1</v>
      </c>
      <c r="E12" s="16"/>
      <c r="F12" s="17"/>
      <c r="G12" s="18"/>
      <c r="H12" s="18"/>
      <c r="I12" s="19"/>
      <c r="J12" s="20"/>
    </row>
    <row r="13" spans="1:10" x14ac:dyDescent="0.25">
      <c r="A13" s="21" t="s">
        <v>16</v>
      </c>
      <c r="B13" s="16" t="s">
        <v>17</v>
      </c>
      <c r="C13" s="15">
        <v>750</v>
      </c>
      <c r="D13">
        <v>15</v>
      </c>
      <c r="E13" s="16">
        <v>1</v>
      </c>
      <c r="F13" s="17"/>
      <c r="G13" s="18"/>
      <c r="H13" s="18"/>
      <c r="I13" s="19"/>
      <c r="J13" s="20"/>
    </row>
    <row r="14" spans="1:10" x14ac:dyDescent="0.25">
      <c r="A14" s="21" t="s">
        <v>18</v>
      </c>
      <c r="B14" s="16" t="s">
        <v>19</v>
      </c>
      <c r="C14" s="15">
        <v>3750</v>
      </c>
      <c r="D14">
        <v>75</v>
      </c>
      <c r="E14" s="16">
        <v>5</v>
      </c>
      <c r="F14" s="17"/>
      <c r="G14" s="18"/>
      <c r="H14" s="18"/>
      <c r="I14" s="19"/>
      <c r="J14" s="20"/>
    </row>
    <row r="15" spans="1:10" x14ac:dyDescent="0.25">
      <c r="A15" s="21" t="s">
        <v>20</v>
      </c>
      <c r="B15" s="16" t="s">
        <v>21</v>
      </c>
      <c r="C15" s="15">
        <v>99750</v>
      </c>
      <c r="D15">
        <v>1995</v>
      </c>
      <c r="E15" s="16">
        <f>D15/D14*5</f>
        <v>133</v>
      </c>
      <c r="F15" s="17"/>
      <c r="G15" s="18"/>
      <c r="H15" s="18"/>
      <c r="I15" s="19"/>
      <c r="J15" s="20"/>
    </row>
    <row r="16" spans="1:10" ht="7.9" customHeight="1" x14ac:dyDescent="0.25">
      <c r="A16" s="21"/>
      <c r="B16" s="16"/>
      <c r="C16" s="15"/>
      <c r="E16" s="16"/>
      <c r="F16" s="17"/>
      <c r="G16" s="18"/>
      <c r="H16" s="18"/>
      <c r="I16" s="22"/>
    </row>
    <row r="17" spans="1:9" x14ac:dyDescent="0.25">
      <c r="A17" s="21" t="s">
        <v>22</v>
      </c>
      <c r="B17" s="16" t="s">
        <v>23</v>
      </c>
      <c r="C17" s="15">
        <v>13</v>
      </c>
      <c r="D17">
        <v>1</v>
      </c>
      <c r="E17" s="16"/>
      <c r="F17" s="17"/>
      <c r="G17" s="18"/>
      <c r="H17" s="18"/>
      <c r="I17" s="19"/>
    </row>
    <row r="18" spans="1:9" x14ac:dyDescent="0.25">
      <c r="A18" s="21" t="s">
        <v>24</v>
      </c>
      <c r="B18" s="16" t="s">
        <v>25</v>
      </c>
      <c r="C18" s="15">
        <v>130</v>
      </c>
      <c r="D18">
        <v>10</v>
      </c>
      <c r="E18" s="16">
        <v>1</v>
      </c>
      <c r="F18" s="17"/>
      <c r="G18" s="18"/>
      <c r="H18" s="18"/>
      <c r="I18" s="19"/>
    </row>
    <row r="19" spans="1:9" x14ac:dyDescent="0.25">
      <c r="A19" s="21" t="s">
        <v>26</v>
      </c>
      <c r="B19" s="16" t="s">
        <v>27</v>
      </c>
      <c r="C19" s="15">
        <v>650</v>
      </c>
      <c r="D19">
        <v>50</v>
      </c>
      <c r="E19" s="16">
        <v>5</v>
      </c>
      <c r="F19" s="17"/>
      <c r="G19" s="18"/>
      <c r="H19" s="18"/>
      <c r="I19" s="19"/>
    </row>
    <row r="20" spans="1:9" x14ac:dyDescent="0.25">
      <c r="A20" s="21" t="s">
        <v>28</v>
      </c>
      <c r="B20" s="16" t="s">
        <v>29</v>
      </c>
      <c r="C20" s="15">
        <v>14560</v>
      </c>
      <c r="D20">
        <v>1120</v>
      </c>
      <c r="E20" s="16">
        <f>D20/D19*5</f>
        <v>112</v>
      </c>
      <c r="F20" s="17"/>
      <c r="G20" s="18"/>
      <c r="H20" s="18"/>
      <c r="I20" s="19"/>
    </row>
    <row r="21" spans="1:9" x14ac:dyDescent="0.25">
      <c r="A21" s="21" t="s">
        <v>30</v>
      </c>
      <c r="B21" s="16" t="s">
        <v>31</v>
      </c>
      <c r="C21" s="15">
        <v>8</v>
      </c>
      <c r="D21">
        <v>1</v>
      </c>
      <c r="E21" s="16"/>
      <c r="F21" s="17"/>
      <c r="G21" s="18"/>
      <c r="H21" s="18"/>
      <c r="I21" s="19"/>
    </row>
    <row r="22" spans="1:9" x14ac:dyDescent="0.25">
      <c r="A22" s="21" t="s">
        <v>32</v>
      </c>
      <c r="B22" s="16" t="s">
        <v>33</v>
      </c>
      <c r="C22" s="15">
        <v>96</v>
      </c>
      <c r="D22">
        <v>12</v>
      </c>
      <c r="E22" s="16">
        <v>1</v>
      </c>
      <c r="F22" s="17"/>
      <c r="G22" s="18"/>
      <c r="H22" s="18"/>
      <c r="I22" s="19"/>
    </row>
    <row r="23" spans="1:9" x14ac:dyDescent="0.25">
      <c r="A23" s="21" t="s">
        <v>34</v>
      </c>
      <c r="B23" s="16" t="s">
        <v>35</v>
      </c>
      <c r="C23" s="15">
        <v>480</v>
      </c>
      <c r="D23">
        <v>60</v>
      </c>
      <c r="E23" s="16">
        <v>5</v>
      </c>
      <c r="F23" s="17"/>
      <c r="G23" s="18"/>
      <c r="H23" s="18"/>
      <c r="I23" s="19"/>
    </row>
    <row r="24" spans="1:9" x14ac:dyDescent="0.25">
      <c r="A24" s="21" t="s">
        <v>36</v>
      </c>
      <c r="B24" s="16" t="s">
        <v>37</v>
      </c>
      <c r="C24" s="15">
        <v>10752</v>
      </c>
      <c r="D24">
        <v>1344</v>
      </c>
      <c r="E24" s="16">
        <f>D24/D23*5</f>
        <v>112</v>
      </c>
      <c r="F24" s="17"/>
      <c r="G24" s="18"/>
      <c r="H24" s="18"/>
      <c r="I24" s="19"/>
    </row>
    <row r="25" spans="1:9" x14ac:dyDescent="0.25">
      <c r="A25" s="21" t="s">
        <v>38</v>
      </c>
      <c r="B25" s="16" t="s">
        <v>39</v>
      </c>
      <c r="C25" s="15">
        <v>6</v>
      </c>
      <c r="D25">
        <v>1</v>
      </c>
      <c r="E25" s="16"/>
      <c r="F25" s="17"/>
      <c r="G25" s="18"/>
      <c r="H25" s="18"/>
      <c r="I25" s="19"/>
    </row>
    <row r="26" spans="1:9" x14ac:dyDescent="0.25">
      <c r="A26" s="21" t="s">
        <v>40</v>
      </c>
      <c r="B26" s="16" t="s">
        <v>41</v>
      </c>
      <c r="C26" s="15">
        <v>72</v>
      </c>
      <c r="D26">
        <v>12</v>
      </c>
      <c r="E26" s="16">
        <v>1</v>
      </c>
      <c r="F26" s="17"/>
      <c r="G26" s="18"/>
      <c r="H26" s="18"/>
      <c r="I26" s="19"/>
    </row>
    <row r="27" spans="1:9" x14ac:dyDescent="0.25">
      <c r="A27" s="21" t="s">
        <v>42</v>
      </c>
      <c r="B27" s="16" t="s">
        <v>43</v>
      </c>
      <c r="C27" s="15">
        <v>360</v>
      </c>
      <c r="D27">
        <v>60</v>
      </c>
      <c r="E27" s="16">
        <v>5</v>
      </c>
      <c r="F27" s="17"/>
      <c r="G27" s="18"/>
      <c r="H27" s="18"/>
      <c r="I27" s="19"/>
    </row>
    <row r="28" spans="1:9" x14ac:dyDescent="0.25">
      <c r="A28" s="21" t="s">
        <v>44</v>
      </c>
      <c r="B28" s="16" t="s">
        <v>45</v>
      </c>
      <c r="C28" s="15">
        <v>8064</v>
      </c>
      <c r="D28">
        <v>1344</v>
      </c>
      <c r="E28" s="16">
        <f>D28/D27*5</f>
        <v>112</v>
      </c>
      <c r="F28" s="17"/>
      <c r="G28" s="18"/>
      <c r="H28" s="18"/>
      <c r="I28" s="19"/>
    </row>
    <row r="29" spans="1:9" ht="6.6" customHeight="1" x14ac:dyDescent="0.25">
      <c r="A29" s="21"/>
      <c r="B29" s="16"/>
      <c r="C29" s="15"/>
      <c r="E29" s="16"/>
      <c r="F29" s="17"/>
      <c r="G29" s="18"/>
      <c r="H29" s="18"/>
      <c r="I29" s="22"/>
    </row>
    <row r="30" spans="1:9" x14ac:dyDescent="0.25">
      <c r="A30" s="21" t="s">
        <v>46</v>
      </c>
      <c r="B30" s="16" t="s">
        <v>47</v>
      </c>
      <c r="C30" s="15">
        <v>20</v>
      </c>
      <c r="D30">
        <v>1</v>
      </c>
      <c r="E30" s="16"/>
      <c r="F30" s="17"/>
      <c r="G30" s="18"/>
      <c r="H30" s="18"/>
      <c r="I30" s="19"/>
    </row>
    <row r="31" spans="1:9" x14ac:dyDescent="0.25">
      <c r="A31" s="21" t="s">
        <v>48</v>
      </c>
      <c r="B31" s="16" t="s">
        <v>49</v>
      </c>
      <c r="C31" s="15">
        <v>720</v>
      </c>
      <c r="D31">
        <v>36</v>
      </c>
      <c r="E31" s="16">
        <v>1</v>
      </c>
      <c r="F31" s="17"/>
      <c r="G31" s="18"/>
      <c r="H31" s="18"/>
      <c r="I31" s="19"/>
    </row>
    <row r="32" spans="1:9" x14ac:dyDescent="0.25">
      <c r="A32" s="21" t="s">
        <v>50</v>
      </c>
      <c r="B32" s="16" t="s">
        <v>51</v>
      </c>
      <c r="C32" s="15">
        <v>3600</v>
      </c>
      <c r="D32">
        <v>180</v>
      </c>
      <c r="E32" s="16">
        <v>5</v>
      </c>
      <c r="F32" s="17"/>
      <c r="G32" s="18"/>
      <c r="H32" s="18"/>
      <c r="I32" s="19"/>
    </row>
    <row r="33" spans="1:9" x14ac:dyDescent="0.25">
      <c r="A33" s="21" t="s">
        <v>52</v>
      </c>
      <c r="B33" s="16" t="s">
        <v>53</v>
      </c>
      <c r="C33" s="15">
        <v>80640</v>
      </c>
      <c r="D33">
        <v>4032</v>
      </c>
      <c r="E33" s="16">
        <f>D33/D32*5</f>
        <v>112</v>
      </c>
      <c r="F33" s="17"/>
      <c r="G33" s="18"/>
      <c r="H33" s="18"/>
      <c r="I33" s="19"/>
    </row>
    <row r="34" spans="1:9" x14ac:dyDescent="0.25">
      <c r="A34" s="21" t="s">
        <v>54</v>
      </c>
      <c r="B34" s="16" t="s">
        <v>55</v>
      </c>
      <c r="C34" s="15">
        <v>20</v>
      </c>
      <c r="D34">
        <v>1</v>
      </c>
      <c r="E34" s="16"/>
      <c r="F34" s="17"/>
      <c r="G34" s="18"/>
      <c r="H34" s="18"/>
      <c r="I34" s="19"/>
    </row>
    <row r="35" spans="1:9" x14ac:dyDescent="0.25">
      <c r="A35" s="21" t="s">
        <v>56</v>
      </c>
      <c r="B35" s="16" t="s">
        <v>57</v>
      </c>
      <c r="C35" s="15">
        <v>600</v>
      </c>
      <c r="D35">
        <v>30</v>
      </c>
      <c r="E35" s="16">
        <v>1</v>
      </c>
      <c r="F35" s="17"/>
      <c r="G35" s="18"/>
      <c r="H35" s="18"/>
      <c r="I35" s="19"/>
    </row>
    <row r="36" spans="1:9" x14ac:dyDescent="0.25">
      <c r="A36" s="21" t="s">
        <v>58</v>
      </c>
      <c r="B36" s="16" t="s">
        <v>59</v>
      </c>
      <c r="C36" s="15">
        <v>3000</v>
      </c>
      <c r="D36">
        <v>150</v>
      </c>
      <c r="E36" s="16">
        <v>5</v>
      </c>
      <c r="F36" s="17"/>
      <c r="G36" s="18"/>
      <c r="H36" s="18"/>
      <c r="I36" s="19"/>
    </row>
    <row r="37" spans="1:9" x14ac:dyDescent="0.25">
      <c r="A37" s="21" t="s">
        <v>60</v>
      </c>
      <c r="B37" s="16" t="s">
        <v>61</v>
      </c>
      <c r="C37" s="15">
        <v>67200</v>
      </c>
      <c r="D37">
        <v>3360</v>
      </c>
      <c r="E37" s="16">
        <f>D37/D36*5</f>
        <v>112</v>
      </c>
      <c r="F37" s="17"/>
      <c r="G37" s="18"/>
      <c r="H37" s="18"/>
      <c r="I37" s="19"/>
    </row>
    <row r="38" spans="1:9" x14ac:dyDescent="0.25">
      <c r="A38" s="21" t="s">
        <v>62</v>
      </c>
      <c r="B38" s="16" t="s">
        <v>63</v>
      </c>
      <c r="C38" s="15">
        <v>20</v>
      </c>
      <c r="D38">
        <v>1</v>
      </c>
      <c r="E38" s="16"/>
      <c r="F38" s="17"/>
      <c r="G38" s="18"/>
      <c r="H38" s="18"/>
      <c r="I38" s="19"/>
    </row>
    <row r="39" spans="1:9" x14ac:dyDescent="0.25">
      <c r="A39" s="21" t="s">
        <v>64</v>
      </c>
      <c r="B39" s="16" t="s">
        <v>65</v>
      </c>
      <c r="C39" s="15">
        <v>550</v>
      </c>
      <c r="D39">
        <v>22</v>
      </c>
      <c r="E39" s="16">
        <v>1</v>
      </c>
      <c r="F39" s="17"/>
      <c r="G39" s="18"/>
      <c r="H39" s="18"/>
      <c r="I39" s="19"/>
    </row>
    <row r="40" spans="1:9" x14ac:dyDescent="0.25">
      <c r="A40" s="21" t="s">
        <v>66</v>
      </c>
      <c r="B40" s="16" t="s">
        <v>67</v>
      </c>
      <c r="C40" s="15">
        <v>2750</v>
      </c>
      <c r="D40">
        <v>110</v>
      </c>
      <c r="E40" s="16">
        <v>5</v>
      </c>
      <c r="F40" s="17"/>
      <c r="G40" s="18"/>
      <c r="H40" s="18"/>
      <c r="I40" s="19"/>
    </row>
    <row r="41" spans="1:9" x14ac:dyDescent="0.25">
      <c r="A41" s="21" t="s">
        <v>68</v>
      </c>
      <c r="B41" s="16" t="s">
        <v>69</v>
      </c>
      <c r="C41" s="15">
        <v>61600</v>
      </c>
      <c r="D41">
        <v>2464</v>
      </c>
      <c r="E41" s="16">
        <f>D41/D40*5</f>
        <v>112</v>
      </c>
      <c r="F41" s="17"/>
      <c r="G41" s="18"/>
      <c r="H41" s="18"/>
      <c r="I41" s="19"/>
    </row>
    <row r="42" spans="1:9" x14ac:dyDescent="0.25">
      <c r="A42" s="21" t="s">
        <v>70</v>
      </c>
      <c r="B42" s="16" t="s">
        <v>71</v>
      </c>
      <c r="C42" s="15">
        <v>25</v>
      </c>
      <c r="D42">
        <v>1</v>
      </c>
      <c r="E42" s="16"/>
      <c r="F42" s="17"/>
      <c r="G42" s="18"/>
      <c r="H42" s="18"/>
      <c r="I42" s="19"/>
    </row>
    <row r="43" spans="1:9" x14ac:dyDescent="0.25">
      <c r="A43" s="21" t="s">
        <v>72</v>
      </c>
      <c r="B43" s="16" t="s">
        <v>73</v>
      </c>
      <c r="C43" s="15">
        <v>250</v>
      </c>
      <c r="D43">
        <v>10</v>
      </c>
      <c r="E43" s="16">
        <v>1</v>
      </c>
      <c r="F43" s="17"/>
      <c r="G43" s="18"/>
      <c r="H43" s="18"/>
      <c r="I43" s="19"/>
    </row>
    <row r="44" spans="1:9" x14ac:dyDescent="0.25">
      <c r="A44" s="21" t="s">
        <v>74</v>
      </c>
      <c r="B44" s="16" t="s">
        <v>75</v>
      </c>
      <c r="C44" s="15">
        <v>1250</v>
      </c>
      <c r="D44">
        <v>50</v>
      </c>
      <c r="E44" s="16">
        <v>5</v>
      </c>
      <c r="F44" s="17"/>
      <c r="G44" s="18"/>
      <c r="H44" s="18"/>
      <c r="I44" s="19"/>
    </row>
    <row r="45" spans="1:9" x14ac:dyDescent="0.25">
      <c r="A45" s="21" t="s">
        <v>76</v>
      </c>
      <c r="B45" s="16" t="s">
        <v>77</v>
      </c>
      <c r="C45" s="15">
        <v>28000</v>
      </c>
      <c r="D45">
        <v>1120</v>
      </c>
      <c r="E45" s="16">
        <f>D45/D44*5</f>
        <v>112</v>
      </c>
      <c r="F45" s="17"/>
      <c r="G45" s="18"/>
      <c r="H45" s="18"/>
      <c r="I45" s="19"/>
    </row>
    <row r="46" spans="1:9" x14ac:dyDescent="0.25">
      <c r="A46" s="21" t="s">
        <v>78</v>
      </c>
      <c r="B46" s="16" t="s">
        <v>79</v>
      </c>
      <c r="C46" s="15">
        <v>16</v>
      </c>
      <c r="D46">
        <v>1</v>
      </c>
      <c r="E46" s="16"/>
      <c r="F46" s="17"/>
      <c r="G46" s="18"/>
      <c r="H46" s="18"/>
      <c r="I46" s="19"/>
    </row>
    <row r="47" spans="1:9" x14ac:dyDescent="0.25">
      <c r="A47" s="21" t="s">
        <v>80</v>
      </c>
      <c r="B47" s="16" t="s">
        <v>81</v>
      </c>
      <c r="C47" s="15">
        <v>160</v>
      </c>
      <c r="D47">
        <v>10</v>
      </c>
      <c r="E47" s="16">
        <v>1</v>
      </c>
      <c r="F47" s="17"/>
      <c r="G47" s="18"/>
      <c r="H47" s="18"/>
      <c r="I47" s="19"/>
    </row>
    <row r="48" spans="1:9" x14ac:dyDescent="0.25">
      <c r="A48" s="21" t="s">
        <v>82</v>
      </c>
      <c r="B48" s="16" t="s">
        <v>83</v>
      </c>
      <c r="C48" s="15">
        <v>800</v>
      </c>
      <c r="D48">
        <v>50</v>
      </c>
      <c r="E48" s="16">
        <v>5</v>
      </c>
      <c r="F48" s="17"/>
      <c r="G48" s="18"/>
      <c r="H48" s="18"/>
      <c r="I48" s="19"/>
    </row>
    <row r="49" spans="1:9" x14ac:dyDescent="0.25">
      <c r="A49" s="21" t="s">
        <v>84</v>
      </c>
      <c r="B49" s="16" t="s">
        <v>85</v>
      </c>
      <c r="C49" s="15">
        <v>17920</v>
      </c>
      <c r="D49">
        <v>1120</v>
      </c>
      <c r="E49" s="16">
        <f>D49/D48*5</f>
        <v>112</v>
      </c>
      <c r="F49" s="17"/>
      <c r="G49" s="18"/>
      <c r="H49" s="18"/>
      <c r="I49" s="19"/>
    </row>
    <row r="50" spans="1:9" x14ac:dyDescent="0.25">
      <c r="A50" s="21" t="s">
        <v>86</v>
      </c>
      <c r="B50" s="16" t="s">
        <v>87</v>
      </c>
      <c r="C50" s="15">
        <v>20</v>
      </c>
      <c r="D50">
        <v>1</v>
      </c>
      <c r="E50" s="16"/>
      <c r="F50" s="17"/>
      <c r="G50" s="18"/>
      <c r="H50" s="18"/>
      <c r="I50" s="19"/>
    </row>
    <row r="51" spans="1:9" x14ac:dyDescent="0.25">
      <c r="A51" s="21" t="s">
        <v>88</v>
      </c>
      <c r="B51" s="16" t="s">
        <v>89</v>
      </c>
      <c r="C51" s="15">
        <v>220</v>
      </c>
      <c r="D51">
        <v>22</v>
      </c>
      <c r="E51" s="16">
        <v>1</v>
      </c>
      <c r="F51" s="17"/>
      <c r="G51" s="18"/>
      <c r="H51" s="18"/>
      <c r="I51" s="19"/>
    </row>
    <row r="52" spans="1:9" x14ac:dyDescent="0.25">
      <c r="A52" s="21" t="s">
        <v>90</v>
      </c>
      <c r="B52" s="16" t="s">
        <v>91</v>
      </c>
      <c r="C52" s="15">
        <v>1100</v>
      </c>
      <c r="D52">
        <v>110</v>
      </c>
      <c r="E52" s="16">
        <v>5</v>
      </c>
      <c r="F52" s="17"/>
      <c r="G52" s="18"/>
      <c r="H52" s="18"/>
      <c r="I52" s="19"/>
    </row>
    <row r="53" spans="1:9" x14ac:dyDescent="0.25">
      <c r="A53" s="21" t="s">
        <v>92</v>
      </c>
      <c r="B53" s="16" t="s">
        <v>93</v>
      </c>
      <c r="C53" s="15">
        <v>24640</v>
      </c>
      <c r="D53">
        <v>2464</v>
      </c>
      <c r="E53" s="16">
        <f>D53/D52*5</f>
        <v>112</v>
      </c>
      <c r="F53" s="17"/>
      <c r="G53" s="18"/>
      <c r="H53" s="18"/>
      <c r="I53" s="19"/>
    </row>
    <row r="54" spans="1:9" ht="6" customHeight="1" x14ac:dyDescent="0.25">
      <c r="A54" s="15"/>
      <c r="B54" s="16"/>
      <c r="C54" s="15"/>
      <c r="E54" s="16"/>
      <c r="F54" s="17"/>
      <c r="G54" s="18"/>
      <c r="H54" s="18"/>
      <c r="I54" s="22"/>
    </row>
    <row r="55" spans="1:9" x14ac:dyDescent="0.25">
      <c r="A55" s="21" t="s">
        <v>94</v>
      </c>
      <c r="B55" s="16" t="s">
        <v>126</v>
      </c>
      <c r="C55" s="15">
        <v>25</v>
      </c>
      <c r="D55">
        <v>1</v>
      </c>
      <c r="E55" s="16"/>
      <c r="F55" s="17"/>
      <c r="G55" s="18"/>
      <c r="H55" s="18"/>
      <c r="I55" s="19"/>
    </row>
    <row r="56" spans="1:9" x14ac:dyDescent="0.25">
      <c r="A56" s="21" t="s">
        <v>95</v>
      </c>
      <c r="B56" s="16" t="s">
        <v>127</v>
      </c>
      <c r="C56" s="15">
        <v>125</v>
      </c>
      <c r="D56">
        <v>5</v>
      </c>
      <c r="E56" s="16">
        <v>1</v>
      </c>
      <c r="F56" s="17"/>
      <c r="G56" s="18"/>
      <c r="H56" s="18"/>
      <c r="I56" s="19"/>
    </row>
    <row r="57" spans="1:9" x14ac:dyDescent="0.25">
      <c r="A57" s="21" t="s">
        <v>96</v>
      </c>
      <c r="B57" s="16" t="s">
        <v>128</v>
      </c>
      <c r="C57" s="15">
        <v>625</v>
      </c>
      <c r="D57">
        <v>25</v>
      </c>
      <c r="E57" s="16">
        <v>5</v>
      </c>
      <c r="F57" s="17"/>
      <c r="G57" s="18"/>
      <c r="H57" s="18"/>
      <c r="I57" s="19"/>
    </row>
    <row r="58" spans="1:9" x14ac:dyDescent="0.25">
      <c r="A58" s="21" t="s">
        <v>97</v>
      </c>
      <c r="B58" s="16" t="s">
        <v>129</v>
      </c>
      <c r="C58" s="15">
        <v>14000</v>
      </c>
      <c r="D58">
        <v>560</v>
      </c>
      <c r="E58" s="16">
        <f>D58/D57*5</f>
        <v>112</v>
      </c>
      <c r="F58" s="17"/>
      <c r="G58" s="18"/>
      <c r="H58" s="18"/>
      <c r="I58" s="19"/>
    </row>
    <row r="59" spans="1:9" ht="7.9" customHeight="1" x14ac:dyDescent="0.25">
      <c r="A59" s="21"/>
      <c r="B59" s="16"/>
      <c r="C59" s="15"/>
      <c r="E59" s="16"/>
      <c r="F59" s="17"/>
      <c r="G59" s="18"/>
      <c r="H59" s="18"/>
      <c r="I59" s="22"/>
    </row>
    <row r="60" spans="1:9" x14ac:dyDescent="0.25">
      <c r="A60" s="21" t="s">
        <v>130</v>
      </c>
      <c r="B60" s="16" t="s">
        <v>98</v>
      </c>
      <c r="C60" s="15">
        <v>50</v>
      </c>
      <c r="D60">
        <v>1</v>
      </c>
      <c r="E60" s="16"/>
      <c r="F60" s="17"/>
      <c r="G60" s="18"/>
      <c r="H60" s="18"/>
      <c r="I60" s="19"/>
    </row>
    <row r="61" spans="1:9" x14ac:dyDescent="0.25">
      <c r="A61" s="21" t="s">
        <v>131</v>
      </c>
      <c r="B61" s="16" t="s">
        <v>99</v>
      </c>
      <c r="C61" s="15">
        <v>1000</v>
      </c>
      <c r="D61">
        <v>20</v>
      </c>
      <c r="E61" s="16">
        <v>1</v>
      </c>
      <c r="F61" s="17"/>
      <c r="G61" s="18"/>
      <c r="H61" s="18"/>
      <c r="I61" s="19"/>
    </row>
    <row r="62" spans="1:9" x14ac:dyDescent="0.25">
      <c r="A62" s="21" t="s">
        <v>132</v>
      </c>
      <c r="B62" s="16" t="s">
        <v>100</v>
      </c>
      <c r="C62" s="15">
        <f>D62*C60</f>
        <v>5000</v>
      </c>
      <c r="D62">
        <f>E62*D61</f>
        <v>100</v>
      </c>
      <c r="E62" s="16">
        <v>5</v>
      </c>
      <c r="F62" s="17"/>
      <c r="G62" s="18"/>
      <c r="H62" s="18"/>
      <c r="I62" s="19"/>
    </row>
    <row r="63" spans="1:9" x14ac:dyDescent="0.25">
      <c r="A63" s="21" t="s">
        <v>133</v>
      </c>
      <c r="B63" s="16" t="s">
        <v>101</v>
      </c>
      <c r="C63" s="15">
        <f>D63*C60</f>
        <v>120000</v>
      </c>
      <c r="D63">
        <f>E63*D61</f>
        <v>2400</v>
      </c>
      <c r="E63" s="16">
        <v>120</v>
      </c>
      <c r="F63" s="17"/>
      <c r="G63" s="18"/>
      <c r="H63" s="18"/>
      <c r="I63" s="19"/>
    </row>
    <row r="64" spans="1:9" ht="6.6" customHeight="1" x14ac:dyDescent="0.25">
      <c r="A64" s="21"/>
      <c r="B64" s="16"/>
      <c r="C64" s="15"/>
      <c r="E64" s="16"/>
      <c r="F64" s="17"/>
      <c r="G64" s="18"/>
      <c r="H64" s="18"/>
      <c r="I64" s="22"/>
    </row>
    <row r="65" spans="1:9" x14ac:dyDescent="0.25">
      <c r="A65" s="21" t="s">
        <v>102</v>
      </c>
      <c r="B65" s="16" t="s">
        <v>103</v>
      </c>
      <c r="C65" s="15">
        <v>150</v>
      </c>
      <c r="D65">
        <v>1</v>
      </c>
      <c r="E65" s="16"/>
      <c r="F65" s="17"/>
      <c r="G65" s="18"/>
      <c r="H65" s="18"/>
      <c r="I65" s="19"/>
    </row>
    <row r="66" spans="1:9" x14ac:dyDescent="0.25">
      <c r="A66" s="21" t="s">
        <v>104</v>
      </c>
      <c r="B66" s="16" t="s">
        <v>105</v>
      </c>
      <c r="C66" s="15">
        <v>900</v>
      </c>
      <c r="D66">
        <v>6</v>
      </c>
      <c r="E66" s="16">
        <v>1</v>
      </c>
      <c r="F66" s="17"/>
      <c r="G66" s="18"/>
      <c r="H66" s="18"/>
      <c r="I66" s="19"/>
    </row>
    <row r="67" spans="1:9" x14ac:dyDescent="0.25">
      <c r="A67" s="21" t="s">
        <v>106</v>
      </c>
      <c r="B67" s="16" t="s">
        <v>107</v>
      </c>
      <c r="C67" s="15">
        <v>4500</v>
      </c>
      <c r="D67">
        <v>30</v>
      </c>
      <c r="E67" s="16">
        <v>5</v>
      </c>
      <c r="F67" s="17"/>
      <c r="G67" s="18"/>
      <c r="H67" s="18"/>
      <c r="I67" s="19"/>
    </row>
    <row r="68" spans="1:9" x14ac:dyDescent="0.25">
      <c r="A68" s="21" t="s">
        <v>108</v>
      </c>
      <c r="B68" s="16" t="s">
        <v>109</v>
      </c>
      <c r="C68" s="15">
        <v>100800</v>
      </c>
      <c r="D68">
        <v>672</v>
      </c>
      <c r="E68" s="16">
        <f>D68/D67*5</f>
        <v>112</v>
      </c>
      <c r="F68" s="17"/>
      <c r="G68" s="18"/>
      <c r="H68" s="18"/>
      <c r="I68" s="19"/>
    </row>
    <row r="69" spans="1:9" ht="6.6" customHeight="1" x14ac:dyDescent="0.25">
      <c r="A69" s="21"/>
      <c r="B69" s="16"/>
      <c r="C69" s="15"/>
      <c r="E69" s="16"/>
      <c r="F69" s="17"/>
      <c r="G69" s="18"/>
      <c r="H69" s="18"/>
      <c r="I69" s="22"/>
    </row>
    <row r="70" spans="1:9" x14ac:dyDescent="0.25">
      <c r="A70" s="21" t="s">
        <v>110</v>
      </c>
      <c r="B70" s="16" t="s">
        <v>111</v>
      </c>
      <c r="C70" s="15">
        <v>10</v>
      </c>
      <c r="D70">
        <v>1</v>
      </c>
      <c r="E70" s="16"/>
      <c r="F70" s="17"/>
      <c r="G70" s="18"/>
      <c r="H70" s="18"/>
      <c r="I70" s="19"/>
    </row>
    <row r="71" spans="1:9" x14ac:dyDescent="0.25">
      <c r="A71" s="21" t="s">
        <v>112</v>
      </c>
      <c r="B71" s="16" t="s">
        <v>113</v>
      </c>
      <c r="C71" s="15">
        <v>120</v>
      </c>
      <c r="D71">
        <v>12</v>
      </c>
      <c r="E71" s="16">
        <v>1</v>
      </c>
      <c r="F71" s="17"/>
      <c r="G71" s="18"/>
      <c r="H71" s="18"/>
      <c r="I71" s="19"/>
    </row>
    <row r="72" spans="1:9" x14ac:dyDescent="0.25">
      <c r="A72" s="21" t="s">
        <v>114</v>
      </c>
      <c r="B72" s="16" t="s">
        <v>115</v>
      </c>
      <c r="C72" s="15">
        <v>600</v>
      </c>
      <c r="D72">
        <v>60</v>
      </c>
      <c r="E72" s="16">
        <v>5</v>
      </c>
      <c r="F72" s="17"/>
      <c r="G72" s="18"/>
      <c r="H72" s="18"/>
      <c r="I72" s="19"/>
    </row>
    <row r="73" spans="1:9" x14ac:dyDescent="0.25">
      <c r="A73" s="21" t="s">
        <v>116</v>
      </c>
      <c r="B73" s="16" t="s">
        <v>117</v>
      </c>
      <c r="C73" s="15">
        <v>13440</v>
      </c>
      <c r="D73">
        <v>1344</v>
      </c>
      <c r="E73" s="16">
        <f>D73/D72*5</f>
        <v>112</v>
      </c>
      <c r="F73" s="17"/>
      <c r="G73" s="18"/>
      <c r="H73" s="18"/>
      <c r="I73" s="19"/>
    </row>
    <row r="74" spans="1:9" x14ac:dyDescent="0.25">
      <c r="A74" s="21" t="s">
        <v>118</v>
      </c>
      <c r="B74" s="16" t="s">
        <v>119</v>
      </c>
      <c r="C74" s="15">
        <v>10</v>
      </c>
      <c r="D74">
        <v>1</v>
      </c>
      <c r="E74" s="16"/>
      <c r="F74" s="17"/>
      <c r="G74" s="18"/>
      <c r="H74" s="18"/>
      <c r="I74" s="19"/>
    </row>
    <row r="75" spans="1:9" x14ac:dyDescent="0.25">
      <c r="A75" s="21" t="s">
        <v>120</v>
      </c>
      <c r="B75" s="16" t="s">
        <v>121</v>
      </c>
      <c r="C75" s="15">
        <v>140</v>
      </c>
      <c r="D75">
        <v>14</v>
      </c>
      <c r="E75" s="16">
        <v>1</v>
      </c>
      <c r="F75" s="17"/>
      <c r="G75" s="18"/>
      <c r="H75" s="18"/>
      <c r="I75" s="19"/>
    </row>
    <row r="76" spans="1:9" x14ac:dyDescent="0.25">
      <c r="A76" s="21" t="s">
        <v>122</v>
      </c>
      <c r="B76" s="16" t="s">
        <v>123</v>
      </c>
      <c r="C76" s="15">
        <v>700</v>
      </c>
      <c r="D76">
        <v>70</v>
      </c>
      <c r="E76" s="16">
        <v>5</v>
      </c>
      <c r="F76" s="17"/>
      <c r="G76" s="18"/>
      <c r="H76" s="18"/>
      <c r="I76" s="19"/>
    </row>
    <row r="77" spans="1:9" x14ac:dyDescent="0.25">
      <c r="A77" s="21" t="s">
        <v>124</v>
      </c>
      <c r="B77" s="16" t="s">
        <v>125</v>
      </c>
      <c r="C77" s="15">
        <v>15680</v>
      </c>
      <c r="D77">
        <v>1568</v>
      </c>
      <c r="E77" s="16">
        <f>D77/D76*5</f>
        <v>112</v>
      </c>
      <c r="F77" s="17"/>
      <c r="G77" s="18"/>
      <c r="H77" s="18"/>
      <c r="I77" s="19"/>
    </row>
    <row r="78" spans="1:9" x14ac:dyDescent="0.25">
      <c r="A78" s="21"/>
      <c r="C78" s="15"/>
      <c r="E78" s="16"/>
      <c r="G78" s="18"/>
      <c r="H78" s="18"/>
      <c r="I78" s="24"/>
    </row>
    <row r="79" spans="1:9" x14ac:dyDescent="0.25">
      <c r="A79" s="25"/>
      <c r="B79" s="26"/>
      <c r="C79" s="15"/>
      <c r="E79" s="16"/>
      <c r="F79" s="27"/>
      <c r="G79" s="18"/>
      <c r="H79" s="18"/>
      <c r="I79" s="19"/>
    </row>
    <row r="80" spans="1:9" x14ac:dyDescent="0.25">
      <c r="A80" s="25"/>
      <c r="B80" s="26"/>
      <c r="C80" s="15"/>
      <c r="E80" s="16"/>
      <c r="F80" s="27"/>
      <c r="G80" s="18"/>
      <c r="H80" s="18"/>
      <c r="I80" s="24"/>
    </row>
    <row r="81" spans="1:9" x14ac:dyDescent="0.25">
      <c r="A81" s="25"/>
      <c r="B81" s="26"/>
      <c r="C81" s="15"/>
      <c r="E81" s="16"/>
      <c r="F81" s="27"/>
      <c r="G81" s="18"/>
      <c r="H81" s="18"/>
      <c r="I81" s="24"/>
    </row>
    <row r="82" spans="1:9" ht="15.75" thickBot="1" x14ac:dyDescent="0.3">
      <c r="A82" s="28"/>
      <c r="B82" s="29"/>
      <c r="C82" s="30"/>
      <c r="D82" s="31"/>
      <c r="E82" s="32"/>
      <c r="F82" s="33"/>
      <c r="G82" s="34"/>
      <c r="H82" s="34"/>
      <c r="I82" s="35"/>
    </row>
  </sheetData>
  <mergeCells count="2">
    <mergeCell ref="C1:D1"/>
    <mergeCell ref="F1:I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Velkoobchod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Vojtěch Kotek</dc:creator>
  <cp:lastModifiedBy>referentka</cp:lastModifiedBy>
  <dcterms:created xsi:type="dcterms:W3CDTF">2023-10-30T13:29:17Z</dcterms:created>
  <dcterms:modified xsi:type="dcterms:W3CDTF">2024-09-12T08:41:20Z</dcterms:modified>
</cp:coreProperties>
</file>